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6 ПЭ\Для САЙТА\2023\п 11 пп Б\п 11 пп Б 15\"/>
    </mc:Choice>
  </mc:AlternateContent>
  <bookViews>
    <workbookView xWindow="0" yWindow="0" windowWidth="19200" windowHeight="1159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Отчет!$A$1</definedName>
    <definedName name="_Toc472327096" localSheetId="0">Отчет!$A$1</definedName>
    <definedName name="M">Лист2!$B$2:$B$13</definedName>
    <definedName name="_xlnm.Print_Area" localSheetId="0">Отчет!$A$1:$L$13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L9" i="1" l="1"/>
  <c r="K9" i="1" l="1"/>
  <c r="J9" i="1"/>
  <c r="I9" i="1" l="1"/>
</calcChain>
</file>

<file path=xl/sharedStrings.xml><?xml version="1.0" encoding="utf-8"?>
<sst xmlns="http://schemas.openxmlformats.org/spreadsheetml/2006/main" count="41" uniqueCount="39">
  <si>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</si>
  <si>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</si>
  <si>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</si>
  <si>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</si>
  <si>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</si>
  <si>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</si>
  <si>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</si>
  <si>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</si>
  <si>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</si>
  <si>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</si>
  <si>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</si>
  <si>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</si>
  <si>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</si>
  <si>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</si>
  <si>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</si>
  <si>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</si>
  <si>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</si>
  <si>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</si>
  <si>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</si>
  <si>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</si>
  <si>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</t>
  </si>
  <si>
    <t xml:space="preserve">Причина отключения
</t>
  </si>
  <si>
    <t>Повреждённое оборудование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</si>
  <si>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</si>
  <si>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Количество 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</si>
  <si>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(А, В, В1)</t>
  </si>
  <si>
    <t>Главный инженер Блинов Ю.Н.</t>
  </si>
  <si>
    <t>ИТОГО</t>
  </si>
  <si>
    <t>Журнал учёта данных первичной информации по вперегламентным (аварийным) прекращениям передачи электрической энергии, произошедших на объектах ООО Павловоэнерго"  за 1 квартал 22023год</t>
  </si>
  <si>
    <t>ООО "Павловоэнерго"</t>
  </si>
  <si>
    <t>ТП-795; ТП-920</t>
  </si>
  <si>
    <t>Повреждение КЛ 10 кВ</t>
  </si>
  <si>
    <t>ТП 10(10.5)кВ ТП-795; ТП-920 (Все ЛЭП ТП)</t>
  </si>
  <si>
    <t>В</t>
  </si>
  <si>
    <t>КЛ 6 кВ от ЗТП-2020А на ЗТП-2056А</t>
  </si>
  <si>
    <t>Повреждение КЛ (причина не установлена)</t>
  </si>
  <si>
    <t>КТП-2194А(Все ЛЭП ТП); КТП-2060А(Все ЛЭП ТП); ЗТП-2020А(Все ЛЭП ТП); КТП-2100А(Все ЛЭП ТП); КТП-2181А(Все ЛЭП ТП); ЗТП-2132А(Все ЛЭП ТП); ЗТП-2056А; ЗТП-2121А(Все ЛЭП ТП); ЗТП-2151А(Все ЛЭП ТП); ЗТП-2059А(Все ЛЭП ТП); ЗТП-2010</t>
  </si>
  <si>
    <t>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</si>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</sst>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\ h:mm;@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5" fillId="2" borderId="8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wrapText="1"/>
    </xf>
    <xf numFmtId="1" fontId="1" fillId="2" borderId="7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view="pageBreakPreview" zoomScale="80" zoomScaleNormal="90" zoomScaleSheetLayoutView="80" workbookViewId="0">
      <selection activeCell="B17" sqref="B17:C17"/>
    </sheetView>
  </sheetViews>
  <sheetFormatPr defaultRowHeight="15" x14ac:dyDescent="0.25"/>
  <cols>
    <col min="1" max="1" width="6.85546875" style="4" customWidth="1"/>
    <col min="2" max="2" width="23.7109375" style="2" customWidth="1"/>
    <col min="3" max="5" width="27.5703125" style="7" customWidth="1"/>
    <col min="6" max="6" width="15.85546875" style="2" customWidth="1"/>
    <col min="7" max="7" width="16.28515625" style="2" customWidth="1"/>
    <col min="8" max="8" width="7.5703125" style="2" customWidth="1"/>
    <col min="9" max="9" width="8.85546875" style="2" customWidth="1"/>
    <col min="10" max="11" width="12.7109375" style="2" customWidth="1"/>
    <col min="12" max="12" width="12.140625" style="2" customWidth="1"/>
    <col min="13" max="16384" width="9.140625" style="2"/>
  </cols>
  <sheetData>
    <row r="1" spans="1:15" ht="39" customHeight="1" thickBot="1" x14ac:dyDescent="0.3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5" ht="47.25" customHeight="1" thickBot="1" x14ac:dyDescent="0.3">
      <c r="A2" s="22" t="s">
        <v>0</v>
      </c>
      <c r="B2" s="23"/>
      <c r="C2" s="23"/>
      <c r="D2" s="23"/>
      <c r="E2" s="23"/>
      <c r="F2" s="23"/>
      <c r="G2" s="23"/>
      <c r="H2" s="23"/>
      <c r="I2" s="24"/>
      <c r="J2" s="23" t="s">
        <v>1</v>
      </c>
      <c r="K2" s="23"/>
      <c r="L2" s="25"/>
    </row>
    <row r="3" spans="1:15" ht="76.5" customHeight="1" x14ac:dyDescent="0.25">
      <c r="A3" s="14" t="s">
        <v>20</v>
      </c>
      <c r="B3" s="14" t="s">
        <v>2</v>
      </c>
      <c r="C3" s="14" t="s">
        <v>3</v>
      </c>
      <c r="D3" s="14" t="s">
        <v>21</v>
      </c>
      <c r="E3" s="14" t="s">
        <v>22</v>
      </c>
      <c r="F3" s="14" t="s">
        <v>4</v>
      </c>
      <c r="G3" s="14" t="s">
        <v>5</v>
      </c>
      <c r="H3" s="14" t="s">
        <v>25</v>
      </c>
      <c r="I3" s="14" t="s">
        <v>6</v>
      </c>
      <c r="J3" s="26" t="s">
        <v>23</v>
      </c>
      <c r="K3" s="26" t="s">
        <v>24</v>
      </c>
      <c r="L3" s="14" t="s">
        <v>7</v>
      </c>
    </row>
    <row r="4" spans="1:15" ht="76.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27"/>
      <c r="K4" s="27"/>
      <c r="L4" s="15"/>
    </row>
    <row r="5" spans="1:15" ht="76.5" customHeight="1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28"/>
      <c r="K5" s="28"/>
      <c r="L5" s="16"/>
    </row>
    <row r="6" spans="1:15" s="4" customFormat="1" ht="15.75" thickBo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10">
        <v>10</v>
      </c>
      <c r="K6" s="10">
        <v>11</v>
      </c>
      <c r="L6" s="10">
        <v>12</v>
      </c>
    </row>
    <row r="7" spans="1:15" ht="47.25" customHeight="1" x14ac:dyDescent="0.25">
      <c r="A7" s="1" t="s">
        <v>37</v>
      </c>
      <c r="B7" s="12" t="s">
        <v>29</v>
      </c>
      <c r="C7" s="29" t="s">
        <v>30</v>
      </c>
      <c r="D7" s="30" t="s">
        <v>31</v>
      </c>
      <c r="E7" s="12" t="s">
        <v>32</v>
      </c>
      <c r="F7" s="31">
        <v>44937.270833333336</v>
      </c>
      <c r="G7" s="31">
        <v>44937.351388888892</v>
      </c>
      <c r="H7" s="12" t="s">
        <v>33</v>
      </c>
      <c r="I7" s="32">
        <f t="shared" ref="I7" si="0">((G7-F7)*1440)/60</f>
        <v>1.9333333333488554</v>
      </c>
      <c r="J7" s="8">
        <v>4</v>
      </c>
      <c r="K7" s="8">
        <v>1</v>
      </c>
      <c r="L7" s="13">
        <v>355</v>
      </c>
      <c r="M7" s="5"/>
    </row>
    <row r="8" spans="1:15" ht="47.25" customHeight="1" x14ac:dyDescent="0.25">
      <c r="A8" s="1" t="s">
        <v>38</v>
      </c>
      <c r="B8" s="12" t="s">
        <v>29</v>
      </c>
      <c r="C8" s="29" t="s">
        <v>34</v>
      </c>
      <c r="D8" s="30" t="s">
        <v>35</v>
      </c>
      <c r="E8" s="12" t="s">
        <v>36</v>
      </c>
      <c r="F8" s="31">
        <v>45005.284722222219</v>
      </c>
      <c r="G8" s="31">
        <v>45005.401388888888</v>
      </c>
      <c r="H8" s="12" t="s">
        <v>33</v>
      </c>
      <c r="I8" s="32">
        <v>2.8</v>
      </c>
      <c r="J8" s="8">
        <v>324</v>
      </c>
      <c r="K8" s="8">
        <v>235</v>
      </c>
      <c r="L8" s="13">
        <v>515.41999999999996</v>
      </c>
      <c r="M8" s="5"/>
    </row>
    <row r="9" spans="1:15" ht="42.75" customHeight="1" x14ac:dyDescent="0.25">
      <c r="A9" s="17" t="s">
        <v>27</v>
      </c>
      <c r="B9" s="18"/>
      <c r="C9" s="18"/>
      <c r="D9" s="18"/>
      <c r="E9" s="18"/>
      <c r="F9" s="18"/>
      <c r="G9" s="18"/>
      <c r="H9" s="19"/>
      <c r="I9" s="9">
        <f>SUM(I7:I8)</f>
        <v>4.7333333333488552</v>
      </c>
      <c r="J9" s="11">
        <f>SUM(J7:J8)</f>
        <v>328</v>
      </c>
      <c r="K9" s="11">
        <f>SUM(K7:K8)</f>
        <v>236</v>
      </c>
      <c r="L9" s="9">
        <f>SUM(L7:L8)</f>
        <v>870.42</v>
      </c>
      <c r="M9" s="6"/>
      <c r="N9" s="6"/>
      <c r="O9" s="6"/>
    </row>
    <row r="12" spans="1:15" x14ac:dyDescent="0.25">
      <c r="A12" s="20" t="s">
        <v>26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</sheetData>
  <sheetProtection formatRows="0" insertRows="0"/>
  <mergeCells count="17">
    <mergeCell ref="A3:A5"/>
    <mergeCell ref="B3:B5"/>
    <mergeCell ref="A9:H9"/>
    <mergeCell ref="A12:L12"/>
    <mergeCell ref="A1:L1"/>
    <mergeCell ref="A2:I2"/>
    <mergeCell ref="C3:C5"/>
    <mergeCell ref="F3:F5"/>
    <mergeCell ref="G3:G5"/>
    <mergeCell ref="H3:H5"/>
    <mergeCell ref="J2:L2"/>
    <mergeCell ref="I3:I5"/>
    <mergeCell ref="J3:J5"/>
    <mergeCell ref="K3:K5"/>
    <mergeCell ref="L3:L5"/>
    <mergeCell ref="D3:D5"/>
    <mergeCell ref="E3:E5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8</v>
      </c>
    </row>
    <row r="3" spans="2:2" x14ac:dyDescent="0.25">
      <c r="B3" t="s">
        <v>9</v>
      </c>
    </row>
    <row r="4" spans="2:2" x14ac:dyDescent="0.25">
      <c r="B4" t="s">
        <v>10</v>
      </c>
    </row>
    <row r="5" spans="2:2" x14ac:dyDescent="0.25">
      <c r="B5" t="s">
        <v>11</v>
      </c>
    </row>
    <row r="6" spans="2:2" x14ac:dyDescent="0.25">
      <c r="B6" t="s">
        <v>12</v>
      </c>
    </row>
    <row r="7" spans="2:2" x14ac:dyDescent="0.25">
      <c r="B7" t="s">
        <v>13</v>
      </c>
    </row>
    <row r="8" spans="2:2" x14ac:dyDescent="0.25">
      <c r="B8" t="s">
        <v>14</v>
      </c>
    </row>
    <row r="9" spans="2:2" x14ac:dyDescent="0.25">
      <c r="B9" t="s">
        <v>15</v>
      </c>
    </row>
    <row r="10" spans="2:2" x14ac:dyDescent="0.25">
      <c r="B10" t="s">
        <v>16</v>
      </c>
    </row>
    <row r="11" spans="2:2" x14ac:dyDescent="0.25">
      <c r="B11" t="s">
        <v>17</v>
      </c>
    </row>
    <row r="12" spans="2:2" x14ac:dyDescent="0.25">
      <c r="B12" t="s">
        <v>18</v>
      </c>
    </row>
    <row r="13" spans="2:2" x14ac:dyDescent="0.25">
      <c r="B1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Отчет!_ftnref1</vt:lpstr>
      <vt:lpstr>Отчет!_Toc472327096</vt:lpstr>
      <vt:lpstr>M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Наталья</cp:lastModifiedBy>
  <cp:lastPrinted>2023-04-14T05:27:27Z</cp:lastPrinted>
  <dcterms:created xsi:type="dcterms:W3CDTF">2017-02-13T15:22:59Z</dcterms:created>
  <dcterms:modified xsi:type="dcterms:W3CDTF">2023-04-14T05:28:30Z</dcterms:modified>
</cp:coreProperties>
</file>